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ersonal re-fuelling 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Mandy</author>
  </authors>
  <commentList>
    <comment ref="B13" authorId="0">
      <text>
        <r>
          <rPr>
            <sz val="8"/>
            <rFont val="Tahoma"/>
            <family val="2"/>
          </rPr>
          <t>based on 0.5g of carbohydrate per kg of  bodyweight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sz val="8"/>
            <rFont val="Tahoma"/>
            <family val="2"/>
          </rPr>
          <t>based on 0.05g of protein per kg of bodyweight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0"/>
          </rPr>
          <t xml:space="preserve">based on 0.1g of protein per kg of bodyweight
</t>
        </r>
      </text>
    </comment>
    <comment ref="B8" authorId="0">
      <text>
        <r>
          <rPr>
            <sz val="8"/>
            <rFont val="Tahoma"/>
            <family val="0"/>
          </rPr>
          <t xml:space="preserve">based on 1g of carbohydrate per kg of bodyweight
</t>
        </r>
      </text>
    </comment>
    <comment ref="D8" authorId="0">
      <text>
        <r>
          <rPr>
            <sz val="8"/>
            <rFont val="Tahoma"/>
            <family val="2"/>
          </rPr>
          <t>based on 1.5g of carbohydrate per kg of bodyweight.</t>
        </r>
      </text>
    </comment>
    <comment ref="B9" authorId="0">
      <text>
        <r>
          <rPr>
            <b/>
            <sz val="8"/>
            <rFont val="Tahoma"/>
            <family val="0"/>
          </rPr>
          <t>Mandy:</t>
        </r>
        <r>
          <rPr>
            <sz val="8"/>
            <rFont val="Tahoma"/>
            <family val="0"/>
          </rPr>
          <t xml:space="preserve">
based on 0.1g of protein per kg of bodyweight</t>
        </r>
      </text>
    </comment>
    <comment ref="D9" authorId="0">
      <text>
        <r>
          <rPr>
            <sz val="8"/>
            <rFont val="Tahoma"/>
            <family val="0"/>
          </rPr>
          <t>based on 0.2g of protein per kg of bodyweight</t>
        </r>
      </text>
    </comment>
    <comment ref="B16" authorId="0">
      <text>
        <r>
          <rPr>
            <sz val="8"/>
            <rFont val="Tahoma"/>
            <family val="0"/>
          </rPr>
          <t xml:space="preserve">based on 6g of  carbohydrate per kg of 
bodyweight
</t>
        </r>
      </text>
    </comment>
    <comment ref="D16" authorId="0">
      <text>
        <r>
          <rPr>
            <sz val="8"/>
            <rFont val="Tahoma"/>
            <family val="0"/>
          </rPr>
          <t>based on 10g of carbohydrate per kg of bodyweight</t>
        </r>
      </text>
    </comment>
  </commentList>
</comments>
</file>

<file path=xl/sharedStrings.xml><?xml version="1.0" encoding="utf-8"?>
<sst xmlns="http://schemas.openxmlformats.org/spreadsheetml/2006/main" count="26" uniqueCount="21">
  <si>
    <t>Your Personal Re-fuelling plan</t>
  </si>
  <si>
    <t xml:space="preserve"> and</t>
  </si>
  <si>
    <t>Lighter Training</t>
  </si>
  <si>
    <t>Heavy Training / Competition</t>
  </si>
  <si>
    <t>How much do you weigh in kilos?  Type your weight in the yellow box</t>
  </si>
  <si>
    <t xml:space="preserve"> kg</t>
  </si>
  <si>
    <t>grams of carbohydrate immediately afterwards</t>
  </si>
  <si>
    <t>grams immediately afterwards</t>
  </si>
  <si>
    <t>grams of carbohydrate immediately afterwards.</t>
  </si>
  <si>
    <t>Fluids</t>
  </si>
  <si>
    <t xml:space="preserve">litres of fluid. </t>
  </si>
  <si>
    <t>For ligher training you require:</t>
  </si>
  <si>
    <t>and your protein intake should be between:</t>
  </si>
  <si>
    <t>For heavy training / competition you require between:</t>
  </si>
  <si>
    <t>Your protein intake should be between :</t>
  </si>
  <si>
    <t>grams of carbohydrate</t>
  </si>
  <si>
    <t>Over a whole day, you will require between:</t>
  </si>
  <si>
    <t>and</t>
  </si>
  <si>
    <t>If you lose 1kg in weight when training, you need to drink:</t>
  </si>
  <si>
    <t>If you lose 1.5kg in weight when training, you need to drink:</t>
  </si>
  <si>
    <t>If you lose 2kg in weight when training, you need to drink: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</si>
</sst>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3990975</xdr:colOff>
      <xdr:row>0</xdr:row>
      <xdr:rowOff>9525</xdr:rowOff>
    </xdr:from>
    <xdr:to>
      <xdr:col>8</xdr:col>
      <xdr:colOff>542925</xdr:colOff>
      <xdr:row>2</xdr:row>
      <xdr:rowOff>133350</xdr:rowOff>
    </xdr:to>
    <xdr:pic>
      <xdr:nvPicPr>
        <xdr:cNvPr id="1" name="Picture 19" descr="Amateur Rowing Associ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525"/>
          <a:ext cx="472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tabSelected="1" workbookViewId="0" topLeftCell="A1">
      <selection activeCell="C7" sqref="C7"/>
    </sheetView>
  </sheetViews>
  <sheetFormatPr defaultColWidth="9.140625" defaultRowHeight="12.75"/>
  <cols>
    <col min="1" max="1" width="67.00390625" style="3" customWidth="1"/>
    <col min="2" max="2" width="8.140625" style="2" customWidth="1"/>
    <col min="3" max="3" width="5.57421875" style="3" customWidth="1"/>
    <col min="4" max="4" width="5.28125" style="4" customWidth="1"/>
    <col min="5" max="16384" width="9.140625" style="3" customWidth="1"/>
  </cols>
  <sheetData>
    <row r="1" spans="1:6" ht="24" customHeight="1">
      <c r="A1" s="1" t="s">
        <v>0</v>
      </c>
      <c r="F1" s="12"/>
    </row>
    <row r="2" ht="14.25"/>
    <row r="3" ht="15" thickBot="1"/>
    <row r="4" spans="1:4" s="7" customFormat="1" ht="30.75" thickBot="1">
      <c r="A4" s="5" t="s">
        <v>4</v>
      </c>
      <c r="B4" s="6"/>
      <c r="C4" s="7" t="s">
        <v>5</v>
      </c>
      <c r="D4" s="8"/>
    </row>
    <row r="5" spans="2:4" s="7" customFormat="1" ht="15">
      <c r="B5" s="9"/>
      <c r="D5" s="8"/>
    </row>
    <row r="6" spans="2:4" s="7" customFormat="1" ht="15">
      <c r="B6" s="9"/>
      <c r="D6" s="8"/>
    </row>
    <row r="7" ht="15">
      <c r="A7" s="7" t="s">
        <v>3</v>
      </c>
    </row>
    <row r="8" spans="1:5" ht="14.25">
      <c r="A8" s="3" t="s">
        <v>13</v>
      </c>
      <c r="B8" s="2">
        <f>B4*1</f>
        <v>0</v>
      </c>
      <c r="C8" s="3" t="s">
        <v>1</v>
      </c>
      <c r="D8" s="4">
        <f>B4*1.5</f>
        <v>0</v>
      </c>
      <c r="E8" s="3" t="s">
        <v>6</v>
      </c>
    </row>
    <row r="9" spans="1:5" ht="14.25">
      <c r="A9" s="3" t="s">
        <v>14</v>
      </c>
      <c r="B9" s="2">
        <f>B4*0.1</f>
        <v>0</v>
      </c>
      <c r="C9" s="3" t="s">
        <v>1</v>
      </c>
      <c r="D9" s="4">
        <f>B4*0.2</f>
        <v>0</v>
      </c>
      <c r="E9" s="3" t="s">
        <v>7</v>
      </c>
    </row>
    <row r="10" ht="14.25"/>
    <row r="11" ht="14.25"/>
    <row r="12" ht="15">
      <c r="A12" s="7" t="s">
        <v>2</v>
      </c>
    </row>
    <row r="13" spans="1:3" ht="14.25">
      <c r="A13" s="3" t="s">
        <v>11</v>
      </c>
      <c r="B13" s="2">
        <f>B4*0.5</f>
        <v>0</v>
      </c>
      <c r="C13" s="3" t="s">
        <v>6</v>
      </c>
    </row>
    <row r="14" spans="1:5" ht="14.25">
      <c r="A14" s="3" t="s">
        <v>12</v>
      </c>
      <c r="B14" s="2">
        <f>B4*0.05</f>
        <v>0</v>
      </c>
      <c r="C14" s="3" t="s">
        <v>1</v>
      </c>
      <c r="D14" s="4">
        <f>B4*0.1</f>
        <v>0</v>
      </c>
      <c r="E14" s="3" t="s">
        <v>8</v>
      </c>
    </row>
    <row r="15" ht="14.25"/>
    <row r="16" spans="1:5" ht="14.25">
      <c r="A16" s="3" t="s">
        <v>16</v>
      </c>
      <c r="B16" s="2">
        <f>B4*6</f>
        <v>0</v>
      </c>
      <c r="C16" s="11" t="s">
        <v>17</v>
      </c>
      <c r="D16" s="4">
        <f>B4*10</f>
        <v>0</v>
      </c>
      <c r="E16" s="3" t="s">
        <v>15</v>
      </c>
    </row>
    <row r="17" ht="14.25"/>
    <row r="18" ht="15">
      <c r="A18" s="7" t="s">
        <v>9</v>
      </c>
    </row>
    <row r="19" spans="1:3" ht="14.25">
      <c r="A19" s="10" t="s">
        <v>18</v>
      </c>
      <c r="B19" s="2">
        <f>1*1.5</f>
        <v>1.5</v>
      </c>
      <c r="C19" s="3" t="s">
        <v>10</v>
      </c>
    </row>
    <row r="20" ht="14.25">
      <c r="A20" s="10"/>
    </row>
    <row r="21" spans="1:3" ht="14.25">
      <c r="A21" s="10" t="s">
        <v>19</v>
      </c>
      <c r="B21" s="2">
        <f>1.5*1.5</f>
        <v>2.25</v>
      </c>
      <c r="C21" s="3" t="s">
        <v>10</v>
      </c>
    </row>
    <row r="22" ht="14.25">
      <c r="A22" s="10"/>
    </row>
    <row r="23" spans="1:3" ht="14.25">
      <c r="A23" s="10" t="s">
        <v>20</v>
      </c>
      <c r="B23" s="2">
        <f>2*1.5</f>
        <v>3</v>
      </c>
      <c r="C23" s="3" t="s">
        <v>10</v>
      </c>
    </row>
  </sheetData>
  <printOptions/>
  <pageMargins left="0.75" right="0.75" top="0.57" bottom="0.55" header="0.5" footer="0.5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Mandy</cp:lastModifiedBy>
  <cp:lastPrinted>2005-03-24T10:33:56Z</cp:lastPrinted>
  <dcterms:created xsi:type="dcterms:W3CDTF">2005-03-21T12:18:04Z</dcterms:created>
  <dcterms:modified xsi:type="dcterms:W3CDTF">2005-03-24T10:34:05Z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